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9. SEPTIEMBRE 2021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Nacionales'!$A$5:$P$23</definedName>
  </definedNames>
  <calcPr calcId="152511"/>
</workbook>
</file>

<file path=xl/calcChain.xml><?xml version="1.0" encoding="utf-8"?>
<calcChain xmlns="http://schemas.openxmlformats.org/spreadsheetml/2006/main">
  <c r="F18" i="4" l="1"/>
  <c r="F19" i="4" s="1"/>
  <c r="F24" i="4" s="1"/>
</calcChain>
</file>

<file path=xl/sharedStrings.xml><?xml version="1.0" encoding="utf-8"?>
<sst xmlns="http://schemas.openxmlformats.org/spreadsheetml/2006/main" count="120" uniqueCount="85">
  <si>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</si>
  <si>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</si>
  <si>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</si>
  <si>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</si>
  <si>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</si>
  <si>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</si>
  <si>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</si>
  <si>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</si>
  <si>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</si>
  <si>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</si>
  <si>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</si>
  <si>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</si>
  <si>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</si>
  <si>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</si>
  <si>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</si>
  <si>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</si>
  <si>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</si>
  <si>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</si>
  <si>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</si>
  <si>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TOTAL</t>
  </si>
  <si>
    <t>Hecho Por :</t>
  </si>
  <si>
    <t>Vo.Bo.</t>
  </si>
  <si>
    <t xml:space="preserve">                                Sandra Elizabet Yool Curuchich</t>
  </si>
  <si>
    <t xml:space="preserve">                                        Encargada de Tesoreria</t>
  </si>
  <si>
    <t xml:space="preserve">                             Defensoria de la Mujer Indigena</t>
  </si>
  <si>
    <t xml:space="preserve">Licda. Aura Marina Xinico Saquec </t>
  </si>
  <si>
    <t>Hugo Leonel Colon Tzian</t>
  </si>
  <si>
    <t>Piloto</t>
  </si>
  <si>
    <t>Licda. Hilda Clemencia Chen Gonzalez</t>
  </si>
  <si>
    <t>Servicios Profesionales</t>
  </si>
  <si>
    <t>Sede Regional Totonicapan</t>
  </si>
  <si>
    <t>Rosa Maria Garcia Balam</t>
  </si>
  <si>
    <t xml:space="preserve">Encargada de Educacion y Formacion </t>
  </si>
  <si>
    <t>Participacion en la inauguracion del curso de Participacion ciudadana de las Mujeres Jovenes Indigenas en espacios de toma de decisiones del municipio de Totonicapan.</t>
  </si>
  <si>
    <t>Sede Regional de Alta Verapaz y Baja Verapaz</t>
  </si>
  <si>
    <t>Realizacion de inventario fisico de activos fijos y bienes fungibles que se encuentran bajo responsabilidad del personal que labora en dichas sedes.</t>
  </si>
  <si>
    <t xml:space="preserve">06, 07, 08, 09 y 10 de septiembre </t>
  </si>
  <si>
    <t>Kevin Estuardo Lopez Gonzalez</t>
  </si>
  <si>
    <t>Licda Gumercinda del Rosario Garcia Feliciano</t>
  </si>
  <si>
    <t>Sede Regional de Totonicapan</t>
  </si>
  <si>
    <t>RG-L 178</t>
  </si>
  <si>
    <t>Obed Garcia Argueta</t>
  </si>
  <si>
    <t>Encargado de Inventarios</t>
  </si>
  <si>
    <t>Por conduccion de vehiculo por traslado de personal de la unidad de Educacion y Formacion.</t>
  </si>
  <si>
    <t>RG-L 179</t>
  </si>
  <si>
    <t>Sede Regional de Suchitepequez y Santa Rosa</t>
  </si>
  <si>
    <t>VL-4275</t>
  </si>
  <si>
    <t>20, 21, 22., 23 y 24 de Septiembre</t>
  </si>
  <si>
    <t>Antigua Guatemala</t>
  </si>
  <si>
    <t>VL-4257</t>
  </si>
  <si>
    <t>Walter Orlando Chinchilla</t>
  </si>
  <si>
    <t>Por conduccion de vehiculo por traslado de personal de la unidad Juridica.</t>
  </si>
  <si>
    <t>Licda. Maria Antonia Guanta Quex</t>
  </si>
  <si>
    <t>RG-L NoO. 176</t>
  </si>
  <si>
    <t>Alba Gricelda Uzen Sal</t>
  </si>
  <si>
    <t>Por Procuracion y seguimiento de casos en Juzgado de Familia y Fiscalia de la Mujer.</t>
  </si>
  <si>
    <t>Huehuetenango</t>
  </si>
  <si>
    <t>VL-4270</t>
  </si>
  <si>
    <t>Conduccion de vehiculo en traslado a  personal de la Unidad de Despacho Superior.</t>
  </si>
  <si>
    <t>24, 25 y 26 de Agosto</t>
  </si>
  <si>
    <t>Sra. Lilian Karina Xinico Xiquita</t>
  </si>
  <si>
    <t>Huehuetenango y San Marcos</t>
  </si>
  <si>
    <t>RG-L No. 177</t>
  </si>
  <si>
    <t>Jorge Nolberto Herrarte Garcia</t>
  </si>
  <si>
    <t>Apoyo y Acompañamiento a Sra. Defensora en gira de trabajo a Sedes Regionales.</t>
  </si>
  <si>
    <t>VL-4267</t>
  </si>
  <si>
    <t>Lilian Karina Xinico Xiquita</t>
  </si>
  <si>
    <t>Defensora</t>
  </si>
  <si>
    <t>Reunion de trabajo con personal de las diferentes sedes regionales, donde se abordaron diferentes temas institucionales y de coordinacion  interinstitucional en beneficio de las usuarias de DEMI.</t>
  </si>
  <si>
    <t>24, 25, y 26/08/2021</t>
  </si>
  <si>
    <t>VL-4266</t>
  </si>
  <si>
    <t>Jose Diego Chivalan Osorio</t>
  </si>
  <si>
    <t>Encargado de Comunicación Social</t>
  </si>
  <si>
    <t>Acompañamiento a Sra. Defensora a sede regionales y promocion de linea de emergencia 1529 DEMI en los medios de comunicación como Emisoras.</t>
  </si>
  <si>
    <t>Municipio de Mixco</t>
  </si>
  <si>
    <t>VL-4240</t>
  </si>
  <si>
    <t>Juana Estela Cutzal Sirin</t>
  </si>
  <si>
    <t>Asesor Profesional Especializado III</t>
  </si>
  <si>
    <t>Evacuar audiencia y otras diligencias juridicas</t>
  </si>
  <si>
    <t>MES: SEPTIEMBRE 2021</t>
  </si>
  <si>
    <t xml:space="preserve">Directora Administrativa Financiera                             </t>
  </si>
  <si>
    <t xml:space="preserve"> Defensoría de la Mujer Indígena                                   </t>
  </si>
  <si>
    <t>VA…</t>
  </si>
  <si>
    <t>VIENEN…</t>
  </si>
  <si>
    <t>piloto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</si>
</sst>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4" fillId="0" borderId="0">
      <alignment vertical="top"/>
    </xf>
    <xf numFmtId="0" fontId="12" fillId="0" borderId="0">
      <alignment vertical="top"/>
    </xf>
    <xf numFmtId="0" fontId="16" fillId="0" borderId="0">
      <alignment vertical="top"/>
    </xf>
    <xf numFmtId="0" fontId="17" fillId="0" borderId="0">
      <alignment vertical="top"/>
    </xf>
  </cellStyleXfs>
  <cellXfs count="6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justify" wrapText="1"/>
    </xf>
    <xf numFmtId="164" fontId="4" fillId="0" borderId="0" xfId="1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0" fillId="0" borderId="0" xfId="0" applyFont="1"/>
    <xf numFmtId="0" fontId="9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15" fillId="0" borderId="0" xfId="0" applyFont="1"/>
    <xf numFmtId="0" fontId="9" fillId="0" borderId="0" xfId="0" applyFont="1" applyAlignment="1">
      <alignment horizontal="left"/>
    </xf>
    <xf numFmtId="0" fontId="15" fillId="0" borderId="0" xfId="0" applyFont="1" applyFill="1"/>
    <xf numFmtId="44" fontId="2" fillId="0" borderId="0" xfId="0" applyNumberFormat="1" applyFont="1" applyFill="1"/>
    <xf numFmtId="0" fontId="9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4" fontId="9" fillId="0" borderId="3" xfId="1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44" fontId="18" fillId="0" borderId="8" xfId="1" applyNumberFormat="1" applyFont="1" applyFill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3" fillId="0" borderId="0" xfId="0" applyFont="1" applyAlignment="1"/>
    <xf numFmtId="164" fontId="0" fillId="0" borderId="0" xfId="1" applyFont="1" applyFill="1"/>
    <xf numFmtId="0" fontId="0" fillId="0" borderId="0" xfId="0" applyFont="1" applyFill="1"/>
    <xf numFmtId="0" fontId="0" fillId="0" borderId="0" xfId="0" applyFont="1" applyFill="1" applyAlignment="1">
      <alignment horizontal="justify" wrapText="1"/>
    </xf>
    <xf numFmtId="0" fontId="9" fillId="0" borderId="0" xfId="0" applyFont="1" applyAlignment="1"/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44" fontId="18" fillId="0" borderId="4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12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right" vertical="center" wrapText="1"/>
    </xf>
    <xf numFmtId="0" fontId="18" fillId="0" borderId="7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156576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195718</xdr:rowOff>
    </xdr:from>
    <xdr:to>
      <xdr:col>15</xdr:col>
      <xdr:colOff>926404</xdr:colOff>
      <xdr:row>64</xdr:row>
      <xdr:rowOff>184043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0" y="29149108"/>
          <a:ext cx="19284863" cy="15540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zoomScale="73" zoomScaleNormal="73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M10" sqref="M10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18.42578125" style="12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x14ac:dyDescent="0.25">
      <c r="B3" s="1"/>
      <c r="N3" s="4"/>
      <c r="O3" s="1"/>
    </row>
    <row r="4" spans="1:16" x14ac:dyDescent="0.25">
      <c r="B4" s="1"/>
      <c r="N4" s="4"/>
      <c r="O4" s="1"/>
    </row>
    <row r="5" spans="1:16" ht="23.25" x14ac:dyDescent="0.35">
      <c r="A5" s="36"/>
      <c r="B5" s="47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23.25" x14ac:dyDescent="0.35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23.25" x14ac:dyDescent="0.35">
      <c r="A7" s="47" t="s">
        <v>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9.5" thickBot="1" x14ac:dyDescent="0.35">
      <c r="A8" s="5"/>
      <c r="B8" s="51" t="s">
        <v>79</v>
      </c>
      <c r="C8" s="51"/>
      <c r="D8" s="5"/>
      <c r="E8" s="6"/>
      <c r="F8" s="5"/>
      <c r="G8" s="5"/>
      <c r="H8" s="7"/>
      <c r="I8" s="7"/>
      <c r="J8" s="5"/>
      <c r="K8" s="6"/>
      <c r="L8" s="6"/>
      <c r="M8" s="5"/>
      <c r="N8" s="6"/>
      <c r="O8" s="6"/>
      <c r="P8" s="5"/>
    </row>
    <row r="9" spans="1:16" ht="67.5" customHeight="1" thickBot="1" x14ac:dyDescent="0.3">
      <c r="A9" s="23" t="s">
        <v>3</v>
      </c>
      <c r="B9" s="24" t="s">
        <v>4</v>
      </c>
      <c r="C9" s="24" t="s">
        <v>5</v>
      </c>
      <c r="D9" s="24" t="s">
        <v>6</v>
      </c>
      <c r="E9" s="24" t="s">
        <v>7</v>
      </c>
      <c r="F9" s="25" t="s">
        <v>8</v>
      </c>
      <c r="G9" s="24" t="s">
        <v>9</v>
      </c>
      <c r="H9" s="24" t="s">
        <v>10</v>
      </c>
      <c r="I9" s="26" t="s">
        <v>11</v>
      </c>
      <c r="J9" s="26" t="s">
        <v>12</v>
      </c>
      <c r="K9" s="24" t="s">
        <v>13</v>
      </c>
      <c r="L9" s="24" t="s">
        <v>14</v>
      </c>
      <c r="M9" s="24" t="s">
        <v>15</v>
      </c>
      <c r="N9" s="24" t="s">
        <v>16</v>
      </c>
      <c r="O9" s="24" t="s">
        <v>17</v>
      </c>
      <c r="P9" s="27" t="s">
        <v>18</v>
      </c>
    </row>
    <row r="10" spans="1:16" ht="113.25" customHeight="1" x14ac:dyDescent="0.25">
      <c r="A10" s="30">
        <v>1</v>
      </c>
      <c r="B10" s="31" t="s">
        <v>28</v>
      </c>
      <c r="C10" s="31" t="s">
        <v>28</v>
      </c>
      <c r="D10" s="32">
        <v>0.35</v>
      </c>
      <c r="E10" s="31" t="s">
        <v>30</v>
      </c>
      <c r="F10" s="33">
        <v>140</v>
      </c>
      <c r="G10" s="32">
        <v>4269</v>
      </c>
      <c r="H10" s="32">
        <v>3687</v>
      </c>
      <c r="I10" s="32">
        <v>133</v>
      </c>
      <c r="J10" s="32">
        <v>29835577</v>
      </c>
      <c r="K10" s="31" t="s">
        <v>31</v>
      </c>
      <c r="L10" s="31" t="s">
        <v>32</v>
      </c>
      <c r="M10" s="31" t="s">
        <v>33</v>
      </c>
      <c r="N10" s="34">
        <v>44432</v>
      </c>
      <c r="O10" s="32">
        <v>837</v>
      </c>
      <c r="P10" s="35">
        <v>44469</v>
      </c>
    </row>
    <row r="11" spans="1:16" ht="107.25" customHeight="1" x14ac:dyDescent="0.25">
      <c r="A11" s="30">
        <v>2</v>
      </c>
      <c r="B11" s="31" t="s">
        <v>38</v>
      </c>
      <c r="C11" s="31" t="s">
        <v>38</v>
      </c>
      <c r="D11" s="32">
        <v>4.3499999999999996</v>
      </c>
      <c r="E11" s="31" t="s">
        <v>34</v>
      </c>
      <c r="F11" s="33">
        <v>1460</v>
      </c>
      <c r="G11" s="32">
        <v>4273</v>
      </c>
      <c r="H11" s="32">
        <v>3731</v>
      </c>
      <c r="I11" s="32">
        <v>133</v>
      </c>
      <c r="J11" s="32">
        <v>71607137</v>
      </c>
      <c r="K11" s="31" t="s">
        <v>37</v>
      </c>
      <c r="L11" s="31" t="s">
        <v>42</v>
      </c>
      <c r="M11" s="31" t="s">
        <v>35</v>
      </c>
      <c r="N11" s="34" t="s">
        <v>36</v>
      </c>
      <c r="O11" s="32">
        <v>837</v>
      </c>
      <c r="P11" s="35">
        <v>44469</v>
      </c>
    </row>
    <row r="12" spans="1:16" ht="107.25" customHeight="1" x14ac:dyDescent="0.25">
      <c r="A12" s="30">
        <v>3</v>
      </c>
      <c r="B12" s="31" t="s">
        <v>25</v>
      </c>
      <c r="C12" s="31" t="s">
        <v>25</v>
      </c>
      <c r="D12" s="32">
        <v>0.5</v>
      </c>
      <c r="E12" s="31" t="s">
        <v>39</v>
      </c>
      <c r="F12" s="33">
        <v>148</v>
      </c>
      <c r="G12" s="32" t="s">
        <v>40</v>
      </c>
      <c r="H12" s="32">
        <v>3729</v>
      </c>
      <c r="I12" s="32">
        <v>136</v>
      </c>
      <c r="J12" s="32">
        <v>81352603</v>
      </c>
      <c r="K12" s="31" t="s">
        <v>41</v>
      </c>
      <c r="L12" s="31" t="s">
        <v>27</v>
      </c>
      <c r="M12" s="31" t="s">
        <v>43</v>
      </c>
      <c r="N12" s="34">
        <v>44432</v>
      </c>
      <c r="O12" s="32">
        <v>837</v>
      </c>
      <c r="P12" s="35">
        <v>44469</v>
      </c>
    </row>
    <row r="13" spans="1:16" ht="107.25" customHeight="1" x14ac:dyDescent="0.25">
      <c r="A13" s="30">
        <v>4</v>
      </c>
      <c r="B13" s="31" t="s">
        <v>25</v>
      </c>
      <c r="C13" s="31" t="s">
        <v>25</v>
      </c>
      <c r="D13" s="32">
        <v>4.3499999999999996</v>
      </c>
      <c r="E13" s="31" t="s">
        <v>34</v>
      </c>
      <c r="F13" s="33">
        <v>1650</v>
      </c>
      <c r="G13" s="32" t="s">
        <v>44</v>
      </c>
      <c r="H13" s="32">
        <v>3732</v>
      </c>
      <c r="I13" s="32">
        <v>136</v>
      </c>
      <c r="J13" s="32">
        <v>81352603</v>
      </c>
      <c r="K13" s="31" t="s">
        <v>41</v>
      </c>
      <c r="L13" s="31" t="s">
        <v>27</v>
      </c>
      <c r="M13" s="31" t="s">
        <v>43</v>
      </c>
      <c r="N13" s="34" t="s">
        <v>36</v>
      </c>
      <c r="O13" s="32">
        <v>837</v>
      </c>
      <c r="P13" s="35">
        <v>44469</v>
      </c>
    </row>
    <row r="14" spans="1:16" ht="107.25" customHeight="1" x14ac:dyDescent="0.25">
      <c r="A14" s="30">
        <v>5</v>
      </c>
      <c r="B14" s="31" t="s">
        <v>38</v>
      </c>
      <c r="C14" s="31" t="s">
        <v>38</v>
      </c>
      <c r="D14" s="32">
        <v>4.3499999999999996</v>
      </c>
      <c r="E14" s="31" t="s">
        <v>45</v>
      </c>
      <c r="F14" s="33">
        <v>1333.3</v>
      </c>
      <c r="G14" s="32" t="s">
        <v>46</v>
      </c>
      <c r="H14" s="32">
        <v>3733</v>
      </c>
      <c r="I14" s="32">
        <v>133</v>
      </c>
      <c r="J14" s="32">
        <v>71607137</v>
      </c>
      <c r="K14" s="31" t="s">
        <v>37</v>
      </c>
      <c r="L14" s="31" t="s">
        <v>42</v>
      </c>
      <c r="M14" s="31" t="s">
        <v>35</v>
      </c>
      <c r="N14" s="31" t="s">
        <v>47</v>
      </c>
      <c r="O14" s="32">
        <v>837</v>
      </c>
      <c r="P14" s="35">
        <v>44469</v>
      </c>
    </row>
    <row r="15" spans="1:16" ht="107.25" customHeight="1" x14ac:dyDescent="0.25">
      <c r="A15" s="30">
        <v>6</v>
      </c>
      <c r="B15" s="31" t="s">
        <v>38</v>
      </c>
      <c r="C15" s="31" t="s">
        <v>38</v>
      </c>
      <c r="D15" s="32">
        <v>0.2</v>
      </c>
      <c r="E15" s="31" t="s">
        <v>48</v>
      </c>
      <c r="F15" s="33">
        <v>70.75</v>
      </c>
      <c r="G15" s="32" t="s">
        <v>49</v>
      </c>
      <c r="H15" s="32">
        <v>3717</v>
      </c>
      <c r="I15" s="32">
        <v>133</v>
      </c>
      <c r="J15" s="32">
        <v>36546631</v>
      </c>
      <c r="K15" s="31" t="s">
        <v>50</v>
      </c>
      <c r="L15" s="31" t="s">
        <v>27</v>
      </c>
      <c r="M15" s="31" t="s">
        <v>51</v>
      </c>
      <c r="N15" s="34">
        <v>44386</v>
      </c>
      <c r="O15" s="32">
        <v>789</v>
      </c>
      <c r="P15" s="35">
        <v>44462</v>
      </c>
    </row>
    <row r="16" spans="1:16" ht="107.25" customHeight="1" x14ac:dyDescent="0.25">
      <c r="A16" s="30">
        <v>7</v>
      </c>
      <c r="B16" s="31" t="s">
        <v>52</v>
      </c>
      <c r="C16" s="31" t="s">
        <v>52</v>
      </c>
      <c r="D16" s="32">
        <v>0.35</v>
      </c>
      <c r="E16" s="31" t="s">
        <v>48</v>
      </c>
      <c r="F16" s="33">
        <v>91</v>
      </c>
      <c r="G16" s="32" t="s">
        <v>53</v>
      </c>
      <c r="H16" s="32">
        <v>3712</v>
      </c>
      <c r="I16" s="32">
        <v>136</v>
      </c>
      <c r="J16" s="32">
        <v>8639582</v>
      </c>
      <c r="K16" s="31" t="s">
        <v>54</v>
      </c>
      <c r="L16" s="31" t="s">
        <v>29</v>
      </c>
      <c r="M16" s="31" t="s">
        <v>55</v>
      </c>
      <c r="N16" s="34">
        <v>44404</v>
      </c>
      <c r="O16" s="32">
        <v>789</v>
      </c>
      <c r="P16" s="35">
        <v>44462</v>
      </c>
    </row>
    <row r="17" spans="1:18" ht="107.25" customHeight="1" x14ac:dyDescent="0.25">
      <c r="A17" s="30">
        <v>8</v>
      </c>
      <c r="B17" s="31" t="s">
        <v>38</v>
      </c>
      <c r="C17" s="31" t="s">
        <v>38</v>
      </c>
      <c r="D17" s="32">
        <v>2.5</v>
      </c>
      <c r="E17" s="31" t="s">
        <v>56</v>
      </c>
      <c r="F17" s="33">
        <v>760</v>
      </c>
      <c r="G17" s="32" t="s">
        <v>57</v>
      </c>
      <c r="H17" s="32">
        <v>3728</v>
      </c>
      <c r="I17" s="32">
        <v>133</v>
      </c>
      <c r="J17" s="32">
        <v>56643632</v>
      </c>
      <c r="K17" s="31" t="s">
        <v>26</v>
      </c>
      <c r="L17" s="31" t="s">
        <v>27</v>
      </c>
      <c r="M17" s="31" t="s">
        <v>58</v>
      </c>
      <c r="N17" s="34" t="s">
        <v>59</v>
      </c>
      <c r="O17" s="32">
        <v>789</v>
      </c>
      <c r="P17" s="35">
        <v>44462</v>
      </c>
    </row>
    <row r="18" spans="1:18" ht="107.25" customHeight="1" x14ac:dyDescent="0.25">
      <c r="A18" s="30"/>
      <c r="B18" s="54" t="s">
        <v>82</v>
      </c>
      <c r="C18" s="55"/>
      <c r="D18" s="55"/>
      <c r="E18" s="56"/>
      <c r="F18" s="33">
        <f>SUM(F10:F17)</f>
        <v>5653.05</v>
      </c>
      <c r="G18" s="57"/>
      <c r="H18" s="58"/>
      <c r="I18" s="58"/>
      <c r="J18" s="58"/>
      <c r="K18" s="58"/>
      <c r="L18" s="58"/>
      <c r="M18" s="58"/>
      <c r="N18" s="58"/>
      <c r="O18" s="58"/>
      <c r="P18" s="59"/>
    </row>
    <row r="19" spans="1:18" ht="107.25" customHeight="1" x14ac:dyDescent="0.25">
      <c r="A19" s="30"/>
      <c r="B19" s="54" t="s">
        <v>83</v>
      </c>
      <c r="C19" s="55"/>
      <c r="D19" s="55"/>
      <c r="E19" s="56"/>
      <c r="F19" s="45">
        <f>F18</f>
        <v>5653.05</v>
      </c>
      <c r="G19" s="57"/>
      <c r="H19" s="58"/>
      <c r="I19" s="58"/>
      <c r="J19" s="58"/>
      <c r="K19" s="58"/>
      <c r="L19" s="58"/>
      <c r="M19" s="58"/>
      <c r="N19" s="58"/>
      <c r="O19" s="58"/>
      <c r="P19" s="59"/>
    </row>
    <row r="20" spans="1:18" ht="107.25" customHeight="1" x14ac:dyDescent="0.25">
      <c r="A20" s="30">
        <v>9</v>
      </c>
      <c r="B20" s="31" t="s">
        <v>60</v>
      </c>
      <c r="C20" s="31" t="s">
        <v>60</v>
      </c>
      <c r="D20" s="32">
        <v>2.5</v>
      </c>
      <c r="E20" s="31" t="s">
        <v>61</v>
      </c>
      <c r="F20" s="33">
        <v>913.5</v>
      </c>
      <c r="G20" s="32" t="s">
        <v>62</v>
      </c>
      <c r="H20" s="32">
        <v>3727</v>
      </c>
      <c r="I20" s="32">
        <v>136</v>
      </c>
      <c r="J20" s="32">
        <v>79066585</v>
      </c>
      <c r="K20" s="31" t="s">
        <v>63</v>
      </c>
      <c r="L20" s="31" t="s">
        <v>84</v>
      </c>
      <c r="M20" s="31" t="s">
        <v>64</v>
      </c>
      <c r="N20" s="34" t="s">
        <v>59</v>
      </c>
      <c r="O20" s="32">
        <v>789</v>
      </c>
      <c r="P20" s="35">
        <v>44462</v>
      </c>
    </row>
    <row r="21" spans="1:18" ht="118.5" customHeight="1" x14ac:dyDescent="0.25">
      <c r="A21" s="30">
        <v>10</v>
      </c>
      <c r="B21" s="31" t="s">
        <v>60</v>
      </c>
      <c r="C21" s="31" t="s">
        <v>60</v>
      </c>
      <c r="D21" s="32">
        <v>2.5</v>
      </c>
      <c r="E21" s="31" t="s">
        <v>61</v>
      </c>
      <c r="F21" s="33">
        <v>887</v>
      </c>
      <c r="G21" s="32" t="s">
        <v>65</v>
      </c>
      <c r="H21" s="32">
        <v>3726</v>
      </c>
      <c r="I21" s="32">
        <v>133</v>
      </c>
      <c r="J21" s="32">
        <v>29625483</v>
      </c>
      <c r="K21" s="31" t="s">
        <v>66</v>
      </c>
      <c r="L21" s="31" t="s">
        <v>67</v>
      </c>
      <c r="M21" s="31" t="s">
        <v>68</v>
      </c>
      <c r="N21" s="34" t="s">
        <v>69</v>
      </c>
      <c r="O21" s="32">
        <v>789</v>
      </c>
      <c r="P21" s="35">
        <v>44462</v>
      </c>
    </row>
    <row r="22" spans="1:18" ht="118.5" customHeight="1" x14ac:dyDescent="0.25">
      <c r="A22" s="30">
        <v>11</v>
      </c>
      <c r="B22" s="31" t="s">
        <v>28</v>
      </c>
      <c r="C22" s="31" t="s">
        <v>28</v>
      </c>
      <c r="D22" s="32">
        <v>0.15</v>
      </c>
      <c r="E22" s="31" t="s">
        <v>74</v>
      </c>
      <c r="F22" s="33">
        <v>49</v>
      </c>
      <c r="G22" s="32" t="s">
        <v>75</v>
      </c>
      <c r="H22" s="32">
        <v>3689</v>
      </c>
      <c r="I22" s="32">
        <v>133</v>
      </c>
      <c r="J22" s="32">
        <v>36677248</v>
      </c>
      <c r="K22" s="31" t="s">
        <v>76</v>
      </c>
      <c r="L22" s="31" t="s">
        <v>77</v>
      </c>
      <c r="M22" s="31" t="s">
        <v>78</v>
      </c>
      <c r="N22" s="34">
        <v>44340</v>
      </c>
      <c r="O22" s="32">
        <v>790</v>
      </c>
      <c r="P22" s="35">
        <v>44463</v>
      </c>
    </row>
    <row r="23" spans="1:18" ht="115.5" customHeight="1" thickBot="1" x14ac:dyDescent="0.3">
      <c r="A23" s="30">
        <v>12</v>
      </c>
      <c r="B23" s="31" t="s">
        <v>28</v>
      </c>
      <c r="C23" s="31" t="s">
        <v>28</v>
      </c>
      <c r="D23" s="32">
        <v>2.5</v>
      </c>
      <c r="E23" s="31" t="s">
        <v>61</v>
      </c>
      <c r="F23" s="33">
        <v>926</v>
      </c>
      <c r="G23" s="32" t="s">
        <v>70</v>
      </c>
      <c r="H23" s="32">
        <v>3725</v>
      </c>
      <c r="I23" s="32">
        <v>133</v>
      </c>
      <c r="J23" s="32">
        <v>12813524</v>
      </c>
      <c r="K23" s="31" t="s">
        <v>71</v>
      </c>
      <c r="L23" s="31" t="s">
        <v>72</v>
      </c>
      <c r="M23" s="31" t="s">
        <v>73</v>
      </c>
      <c r="N23" s="34" t="s">
        <v>59</v>
      </c>
      <c r="O23" s="32">
        <v>791</v>
      </c>
      <c r="P23" s="35">
        <v>44464</v>
      </c>
    </row>
    <row r="24" spans="1:18" ht="21.75" customHeight="1" thickBot="1" x14ac:dyDescent="0.3">
      <c r="A24" s="28"/>
      <c r="B24" s="48" t="s">
        <v>19</v>
      </c>
      <c r="C24" s="49"/>
      <c r="D24" s="49"/>
      <c r="E24" s="49"/>
      <c r="F24" s="29">
        <f>SUM(F19:F23)</f>
        <v>8428.5499999999993</v>
      </c>
      <c r="G24" s="8"/>
      <c r="H24" s="8"/>
      <c r="I24" s="8"/>
      <c r="J24" s="8"/>
      <c r="K24" s="8"/>
      <c r="L24" s="8"/>
      <c r="M24" s="9"/>
      <c r="N24" s="10"/>
      <c r="O24" s="8"/>
      <c r="P24" s="10"/>
      <c r="R24" s="21"/>
    </row>
    <row r="25" spans="1:18" ht="15" customHeight="1" x14ac:dyDescent="0.25">
      <c r="A25" s="11"/>
      <c r="O25" s="11"/>
      <c r="P25" s="11"/>
    </row>
    <row r="26" spans="1:18" ht="15" customHeight="1" x14ac:dyDescent="0.25">
      <c r="A26" s="11"/>
      <c r="O26" s="11"/>
      <c r="P26" s="11"/>
    </row>
    <row r="27" spans="1:18" ht="15" customHeight="1" x14ac:dyDescent="0.25">
      <c r="A27" s="11"/>
      <c r="O27" s="11"/>
      <c r="P27" s="11"/>
    </row>
    <row r="28" spans="1:18" ht="15" customHeight="1" x14ac:dyDescent="0.25">
      <c r="A28" s="11"/>
      <c r="O28" s="11"/>
      <c r="P28" s="11"/>
    </row>
    <row r="29" spans="1:18" ht="15" customHeight="1" x14ac:dyDescent="0.25">
      <c r="A29" s="11"/>
      <c r="O29" s="11"/>
      <c r="P29" s="11"/>
    </row>
    <row r="30" spans="1:18" ht="15" customHeight="1" x14ac:dyDescent="0.25">
      <c r="A30" s="11"/>
      <c r="O30" s="11"/>
      <c r="P30" s="11"/>
    </row>
    <row r="31" spans="1:18" ht="15" customHeight="1" x14ac:dyDescent="0.25">
      <c r="A31" s="11"/>
      <c r="O31" s="11"/>
      <c r="P31" s="11"/>
    </row>
    <row r="32" spans="1:18" ht="15" customHeight="1" x14ac:dyDescent="0.25">
      <c r="A32" s="11"/>
      <c r="O32" s="11"/>
      <c r="P32" s="11"/>
    </row>
    <row r="33" spans="2:15" x14ac:dyDescent="0.25">
      <c r="B33" s="1"/>
      <c r="C33" s="1"/>
      <c r="E33" s="1"/>
      <c r="H33" s="1"/>
      <c r="I33" s="1"/>
      <c r="K33" s="1"/>
      <c r="L33" s="1"/>
      <c r="N33" s="1"/>
    </row>
    <row r="34" spans="2:15" x14ac:dyDescent="0.25">
      <c r="B34" s="1"/>
      <c r="C34" s="1"/>
      <c r="E34" s="1"/>
      <c r="H34" s="1"/>
      <c r="I34" s="1"/>
      <c r="K34" s="1"/>
      <c r="L34" s="1"/>
      <c r="N34" s="1"/>
    </row>
    <row r="35" spans="2:15" x14ac:dyDescent="0.25">
      <c r="B35" s="1"/>
      <c r="C35" s="1"/>
      <c r="E35" s="1"/>
      <c r="H35" s="1"/>
      <c r="I35" s="1"/>
      <c r="K35" s="1"/>
      <c r="L35" s="1"/>
      <c r="N35" s="1"/>
    </row>
    <row r="38" spans="2:15" ht="18.75" x14ac:dyDescent="0.3">
      <c r="B38" s="50" t="s">
        <v>20</v>
      </c>
      <c r="C38" s="50"/>
      <c r="D38" s="14"/>
      <c r="E38" s="14"/>
      <c r="F38" s="17"/>
      <c r="G38" s="41"/>
      <c r="H38" s="41"/>
      <c r="I38" s="14"/>
      <c r="J38" s="14" t="s">
        <v>21</v>
      </c>
      <c r="K38" s="14"/>
      <c r="L38" s="13"/>
      <c r="M38" s="13"/>
      <c r="N38" s="13"/>
      <c r="O38" s="13"/>
    </row>
    <row r="39" spans="2:15" ht="18.75" x14ac:dyDescent="0.3">
      <c r="B39" s="19" t="s">
        <v>22</v>
      </c>
      <c r="C39" s="14"/>
      <c r="D39" s="16"/>
      <c r="E39" s="14"/>
      <c r="F39" s="17"/>
      <c r="G39" s="20"/>
      <c r="H39" s="41"/>
      <c r="I39" s="41"/>
      <c r="J39" s="41"/>
      <c r="K39" s="52" t="s">
        <v>25</v>
      </c>
      <c r="L39" s="52"/>
      <c r="M39" s="52"/>
      <c r="N39" s="43"/>
      <c r="O39" s="43"/>
    </row>
    <row r="40" spans="2:15" ht="18.75" customHeight="1" x14ac:dyDescent="0.3">
      <c r="B40" s="19" t="s">
        <v>23</v>
      </c>
      <c r="C40" s="14"/>
      <c r="D40" s="22"/>
      <c r="E40" s="14"/>
      <c r="F40" s="17"/>
      <c r="G40" s="18"/>
      <c r="H40" s="42"/>
      <c r="I40" s="42"/>
      <c r="J40" s="42"/>
      <c r="K40" s="53" t="s">
        <v>80</v>
      </c>
      <c r="L40" s="53"/>
      <c r="M40" s="53"/>
      <c r="N40" s="44"/>
      <c r="O40" s="44"/>
    </row>
    <row r="41" spans="2:15" ht="18.75" x14ac:dyDescent="0.3">
      <c r="B41" s="19" t="s">
        <v>24</v>
      </c>
      <c r="C41" s="14"/>
      <c r="D41" s="22"/>
      <c r="E41" s="14"/>
      <c r="F41" s="17"/>
      <c r="G41" s="18"/>
      <c r="H41" s="37"/>
      <c r="I41" s="37"/>
      <c r="J41" s="37"/>
      <c r="K41" s="46" t="s">
        <v>81</v>
      </c>
      <c r="L41" s="46"/>
      <c r="M41" s="46"/>
      <c r="N41" s="15"/>
      <c r="O41" s="15"/>
    </row>
    <row r="42" spans="2:15" x14ac:dyDescent="0.25">
      <c r="H42" s="38"/>
      <c r="I42" s="38"/>
      <c r="J42" s="39"/>
      <c r="K42" s="40"/>
    </row>
  </sheetData>
  <autoFilter ref="A5:P23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3">
    <mergeCell ref="K41:M41"/>
    <mergeCell ref="B5:P5"/>
    <mergeCell ref="A6:P6"/>
    <mergeCell ref="A7:P7"/>
    <mergeCell ref="B24:E24"/>
    <mergeCell ref="B38:C38"/>
    <mergeCell ref="B8:C8"/>
    <mergeCell ref="K39:M39"/>
    <mergeCell ref="K40:M40"/>
    <mergeCell ref="B18:E18"/>
    <mergeCell ref="B19:E19"/>
    <mergeCell ref="G18:P18"/>
    <mergeCell ref="G19:P19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2021-10-07T20:33:14Z</cp:lastPrinted>
  <dcterms:created xsi:type="dcterms:W3CDTF">2020-11-06T14:12:07Z</dcterms:created>
  <dcterms:modified xsi:type="dcterms:W3CDTF">2021-10-11T15:17:59Z</dcterms:modified>
</cp:coreProperties>
</file>